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ST\Commande publique\arborescence\Lamballe-Armor\Marche_public\2025\Marches\2025_FCS_ILLUMINATIONS\1_DCE\"/>
    </mc:Choice>
  </mc:AlternateContent>
  <xr:revisionPtr revIDLastSave="0" documentId="13_ncr:1_{4E896E88-8781-452A-88D2-B1D756CDAFB6}" xr6:coauthVersionLast="47" xr6:coauthVersionMax="47" xr10:uidLastSave="{00000000-0000-0000-0000-000000000000}"/>
  <bookViews>
    <workbookView xWindow="-120" yWindow="-120" windowWidth="29040" windowHeight="15720" xr2:uid="{8D12845C-CE32-4D69-857A-48BABB95C701}"/>
  </bookViews>
  <sheets>
    <sheet name="DQE" sheetId="1" r:id="rId1"/>
  </sheets>
  <definedNames>
    <definedName name="_xlnm.Print_Titles" localSheetId="0">DQE!$1:$5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31" i="1" s="1"/>
  <c r="F19" i="1"/>
  <c r="F20" i="1"/>
  <c r="F21" i="1"/>
  <c r="F22" i="1"/>
  <c r="F23" i="1"/>
  <c r="F24" i="1"/>
  <c r="F25" i="1"/>
  <c r="F26" i="1"/>
  <c r="F27" i="1"/>
  <c r="F28" i="1"/>
  <c r="F29" i="1"/>
  <c r="F32" i="1" l="1"/>
  <c r="F33" i="1"/>
</calcChain>
</file>

<file path=xl/sharedStrings.xml><?xml version="1.0" encoding="utf-8"?>
<sst xmlns="http://schemas.openxmlformats.org/spreadsheetml/2006/main" count="83" uniqueCount="80">
  <si>
    <t>frise sur bâtiment / longueur : 50 ml / modules de 4 ml</t>
  </si>
  <si>
    <t>Béloir</t>
  </si>
  <si>
    <t>PRIX-24</t>
  </si>
  <si>
    <t>1 traversée de rue / longueur : 4 ml</t>
  </si>
  <si>
    <t xml:space="preserve">Rue Lavergne </t>
  </si>
  <si>
    <t>PRIX-23</t>
  </si>
  <si>
    <t>2 motifs sur candélabres /  hauteur 3 ml - largeur 1 ml</t>
  </si>
  <si>
    <t>PRIX-22</t>
  </si>
  <si>
    <t>décor sur mât éclairage public
taille décor : hauteur 4 mètres / diamètre 1,50 mètre max</t>
  </si>
  <si>
    <t>Rond-point Carrefour Market</t>
  </si>
  <si>
    <t>PRIX-21</t>
  </si>
  <si>
    <t>plafond de rue - dimensions : longueur 30 ml / largeur 4 ml</t>
  </si>
  <si>
    <t xml:space="preserve">Rue Simone Veil </t>
  </si>
  <si>
    <t>PRIX-20</t>
  </si>
  <si>
    <t>3 traversées de rue / longueur : 6 ml / modules de 3 ml</t>
  </si>
  <si>
    <t>Rue du Grand Boulevard + Augustins</t>
  </si>
  <si>
    <t>PRIX-19</t>
  </si>
  <si>
    <t>3 motifs sur candélabres /  hauteur 3 ml - largeur 1 ml</t>
  </si>
  <si>
    <t>PRIX-18</t>
  </si>
  <si>
    <t>motifs à accrocher sur façade
nombre de décors et taille en fonction du scénario</t>
  </si>
  <si>
    <t>Rue Simone Veil (façade nouvelle mairie)</t>
  </si>
  <si>
    <t>PRIX-17</t>
  </si>
  <si>
    <t xml:space="preserve">Giratoire du 06/08/1944 </t>
  </si>
  <si>
    <t>PRIX-16</t>
  </si>
  <si>
    <t>3 motifs sur candélabres /  hauteur 1 ml - largeur 1 ml</t>
  </si>
  <si>
    <t>Gare distribus - boulevard Jobert</t>
  </si>
  <si>
    <t>PRIX-15</t>
  </si>
  <si>
    <t>6 motifs sur candélabres /  hauteur 3 ml - largeur 1 ml</t>
  </si>
  <si>
    <t>Boulevard Jobert</t>
  </si>
  <si>
    <t>PRIX-14</t>
  </si>
  <si>
    <t>décor(s) à poser 
emprise maximale : 5 mètres x 10 mètres</t>
  </si>
  <si>
    <t>Place de la Mère Rondel</t>
  </si>
  <si>
    <t>PRIX-13</t>
  </si>
  <si>
    <t>5 traversées de rue / longueur : 6 ml / modules de 3 ml</t>
  </si>
  <si>
    <t>Rue du Général Leclerc</t>
  </si>
  <si>
    <t>PRIX-12</t>
  </si>
  <si>
    <t>1 traversée de rue / longueur : 6 ml / modules de 3 ml</t>
  </si>
  <si>
    <t>Rue du Bourg Hurel</t>
  </si>
  <si>
    <t>PRIX-11</t>
  </si>
  <si>
    <t>7 traversées de rue / longueur : 6 ml / modules de 3 ml</t>
  </si>
  <si>
    <t>Rue du Val</t>
  </si>
  <si>
    <t>PRIX-10</t>
  </si>
  <si>
    <t>traversées de rue / longueur : 6 ml / modules de 3 ml</t>
  </si>
  <si>
    <t>Rue Cartel</t>
  </si>
  <si>
    <t>PRIX-09</t>
  </si>
  <si>
    <r>
      <t xml:space="preserve">plafond de rue </t>
    </r>
    <r>
      <rPr>
        <sz val="11"/>
        <rFont val="Calibri"/>
        <family val="2"/>
      </rPr>
      <t xml:space="preserve">- dimensions : 72 ml / 12 traversées de 6ml </t>
    </r>
  </si>
  <si>
    <t>Rue Bario</t>
  </si>
  <si>
    <t>PRIX-08</t>
  </si>
  <si>
    <t>décor(s) à poser avec accès possible public
taille du décor : diamètre max : 5 mètres</t>
  </si>
  <si>
    <t>Place du Martray</t>
  </si>
  <si>
    <t>PRIX-07</t>
  </si>
  <si>
    <t>Place du Marché</t>
  </si>
  <si>
    <t>PRIX-06</t>
  </si>
  <si>
    <t>6 traversées de rue / longueur : 4 ml / modules de 4 ml</t>
  </si>
  <si>
    <t>Rue Calmette</t>
  </si>
  <si>
    <t>PRIX-05</t>
  </si>
  <si>
    <t>4 traversées de rue / longueur : 6 ml / modules de 3 ml</t>
  </si>
  <si>
    <t>Rue Villedeneu</t>
  </si>
  <si>
    <t>PRIX-04</t>
  </si>
  <si>
    <t>frise sur clôture / longueur : 100 ml / modules de 4 ml</t>
  </si>
  <si>
    <t>Place du champ de foire (clôture Haras)</t>
  </si>
  <si>
    <t>PRIX-03</t>
  </si>
  <si>
    <t>Esplanade des Terrasses du Haras</t>
  </si>
  <si>
    <t>PRIX-02</t>
  </si>
  <si>
    <t>3 traversées de rue / longueur : 8 ml / modules de 4 ml</t>
  </si>
  <si>
    <t>Rue Saint-Martin</t>
  </si>
  <si>
    <t>PRIX-01</t>
  </si>
  <si>
    <t>N° prix</t>
  </si>
  <si>
    <t>DÉTAIL QUANTITATIF ESTIMATIF</t>
  </si>
  <si>
    <t>ACHAT DE DÉCORS LUMINEUX POUR LES ILLUMINATIONS DE FIN D'ANNÉE</t>
  </si>
  <si>
    <t>Prix en € H.T.</t>
  </si>
  <si>
    <t>Quantité</t>
  </si>
  <si>
    <t>Prix total en € H.T.</t>
  </si>
  <si>
    <t>TOTAL EN EUROS H.T.</t>
  </si>
  <si>
    <t>T.V.A.</t>
  </si>
  <si>
    <t>TOTAL EN EUROS T.T.C.</t>
  </si>
  <si>
    <t>Localisation</t>
  </si>
  <si>
    <t>Scénarios à élaborer</t>
  </si>
  <si>
    <r>
      <rPr>
        <b/>
        <u/>
        <sz val="11"/>
        <rFont val="Calibri"/>
        <family val="2"/>
      </rPr>
      <t>DECORS SUR MÂTS</t>
    </r>
    <r>
      <rPr>
        <b/>
        <sz val="11"/>
        <rFont val="Calibri"/>
        <family val="2"/>
      </rPr>
      <t xml:space="preserve"> :</t>
    </r>
    <r>
      <rPr>
        <sz val="11"/>
        <rFont val="Calibri"/>
        <family val="2"/>
      </rPr>
      <t xml:space="preserve">
4 mâts - taille décor :  hauteur : 3 ml
</t>
    </r>
    <r>
      <rPr>
        <b/>
        <u/>
        <sz val="11"/>
        <rFont val="Calibri"/>
        <family val="2"/>
      </rPr>
      <t>MOTIFS SOUS FOYERS ÉCLAIRAGE PUBLIC</t>
    </r>
    <r>
      <rPr>
        <b/>
        <sz val="11"/>
        <rFont val="Calibri"/>
        <family val="2"/>
      </rPr>
      <t xml:space="preserve"> :</t>
    </r>
    <r>
      <rPr>
        <sz val="11"/>
        <rFont val="Calibri"/>
        <family val="2"/>
      </rPr>
      <t xml:space="preserve">
7 décors - taille décor :  hauteur : 1 ml</t>
    </r>
  </si>
  <si>
    <r>
      <rPr>
        <b/>
        <u/>
        <sz val="11"/>
        <color rgb="FF000000"/>
        <rFont val="Calibri"/>
        <family val="2"/>
      </rPr>
      <t>AUX 2 ENTREES DE L'ESPLANADE</t>
    </r>
    <r>
      <rPr>
        <b/>
        <sz val="11"/>
        <color rgb="FF000000"/>
        <rFont val="Calibri"/>
        <family val="2"/>
      </rPr>
      <t xml:space="preserve"> : </t>
    </r>
    <r>
      <rPr>
        <b/>
        <u/>
        <sz val="11"/>
        <color rgb="FF000000"/>
        <rFont val="Calibri"/>
        <family val="2"/>
      </rPr>
      <t xml:space="preserve">
</t>
    </r>
    <r>
      <rPr>
        <sz val="11"/>
        <color rgb="FF000000"/>
        <rFont val="Calibri"/>
        <family val="2"/>
      </rPr>
      <t xml:space="preserve">décors - </t>
    </r>
    <r>
      <rPr>
        <sz val="11"/>
        <rFont val="Calibri"/>
        <family val="2"/>
      </rPr>
      <t xml:space="preserve">empiètement adapté / nombre selon scénario proposé </t>
    </r>
    <r>
      <rPr>
        <sz val="11"/>
        <color rgb="FF000000"/>
        <rFont val="Calibri"/>
        <family val="2"/>
      </rPr>
      <t xml:space="preserve">
</t>
    </r>
    <r>
      <rPr>
        <b/>
        <u/>
        <sz val="11"/>
        <color rgb="FF000000"/>
        <rFont val="Calibri"/>
        <family val="2"/>
      </rPr>
      <t>MASSIFS</t>
    </r>
    <r>
      <rPr>
        <b/>
        <sz val="11"/>
        <color rgb="FF000000"/>
        <rFont val="Calibri"/>
        <family val="2"/>
      </rPr>
      <t xml:space="preserve"> :</t>
    </r>
    <r>
      <rPr>
        <sz val="11"/>
        <color rgb="FF000000"/>
        <rFont val="Calibri"/>
        <family val="2"/>
      </rPr>
      <t xml:space="preserve">
décors à poser dans les massifs / nombre selon scénario proposé 
</t>
    </r>
    <r>
      <rPr>
        <b/>
        <i/>
        <sz val="11"/>
        <color theme="9" tint="-0.499984740745262"/>
        <rFont val="Calibri"/>
        <family val="2"/>
      </rPr>
      <t>ARBRES : valorisation par projection (pour information – hors marché)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</si>
</sst>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</font>
    <font>
      <b/>
      <sz val="16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u/>
      <sz val="11"/>
      <name val="Calibri"/>
      <family val="2"/>
    </font>
    <font>
      <b/>
      <u/>
      <sz val="11"/>
      <color rgb="FF000000"/>
      <name val="Calibri"/>
      <family val="2"/>
    </font>
    <font>
      <b/>
      <i/>
      <sz val="11"/>
      <color theme="9" tint="-0.499984740745262"/>
      <name val="Calibri"/>
      <family val="2"/>
    </font>
    <font>
      <b/>
      <sz val="12"/>
      <color rgb="FF000000"/>
      <name val="Calibri"/>
      <family val="2"/>
    </font>
    <font>
      <sz val="11"/>
      <color indexed="8"/>
      <name val="Calibri"/>
      <family val="2"/>
    </font>
    <font>
      <b/>
      <u/>
      <sz val="14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1"/>
      <name val="Calibri"/>
      <family val="2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4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/>
    </xf>
    <xf numFmtId="0" fontId="12" fillId="0" borderId="0" xfId="1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9" xfId="0" applyFont="1" applyBorder="1" applyAlignment="1">
      <alignment horizontal="left" vertical="center" wrapText="1" indent="16"/>
    </xf>
    <xf numFmtId="0" fontId="4" fillId="0" borderId="8" xfId="0" applyFont="1" applyBorder="1" applyAlignment="1">
      <alignment horizontal="left" vertical="center" wrapText="1" indent="16"/>
    </xf>
    <xf numFmtId="0" fontId="2" fillId="0" borderId="6" xfId="0" applyFont="1" applyBorder="1" applyAlignment="1">
      <alignment horizontal="left" vertical="center" indent="16"/>
    </xf>
    <xf numFmtId="0" fontId="2" fillId="0" borderId="5" xfId="0" applyFont="1" applyBorder="1" applyAlignment="1">
      <alignment horizontal="left" vertical="center" indent="16"/>
    </xf>
    <xf numFmtId="0" fontId="2" fillId="0" borderId="3" xfId="0" applyFont="1" applyBorder="1" applyAlignment="1">
      <alignment horizontal="left" vertical="center" indent="16"/>
    </xf>
    <xf numFmtId="0" fontId="2" fillId="0" borderId="2" xfId="0" applyFont="1" applyBorder="1" applyAlignment="1">
      <alignment horizontal="left" vertical="center" indent="16"/>
    </xf>
    <xf numFmtId="0" fontId="12" fillId="3" borderId="0" xfId="1" applyFont="1" applyFill="1" applyAlignment="1">
      <alignment horizontal="center" vertical="center" wrapText="1"/>
    </xf>
    <xf numFmtId="0" fontId="13" fillId="4" borderId="0" xfId="1" applyFont="1" applyFill="1" applyAlignment="1">
      <alignment horizontal="center" vertical="center" wrapText="1"/>
    </xf>
  </cellXfs>
  <cellStyles count="2">
    <cellStyle name="Normal" xfId="0" builtinId="0"/>
    <cellStyle name="Normal 2" xfId="1" xr:uid="{5AB3B9FA-A65B-4E97-B890-42C3AE9B0A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19879</xdr:colOff>
      <xdr:row>0</xdr:row>
      <xdr:rowOff>76200</xdr:rowOff>
    </xdr:from>
    <xdr:ext cx="3942521" cy="955792"/>
    <xdr:pic>
      <xdr:nvPicPr>
        <xdr:cNvPr id="2" name="Image 1">
          <a:extLst>
            <a:ext uri="{FF2B5EF4-FFF2-40B4-BE49-F238E27FC236}">
              <a16:creationId xmlns:a16="http://schemas.microsoft.com/office/drawing/2014/main" id="{5309EE6E-75DD-4319-AFCC-5364D49FDA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4179" y="76200"/>
          <a:ext cx="3942521" cy="95579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20119-5941-4ECB-884A-6EC65DA89C8A}">
  <dimension ref="A1:F40"/>
  <sheetViews>
    <sheetView tabSelected="1" zoomScale="115" zoomScaleNormal="115" workbookViewId="0">
      <selection activeCell="A2" sqref="A2:F2"/>
    </sheetView>
  </sheetViews>
  <sheetFormatPr baseColWidth="10" defaultColWidth="29.42578125" defaultRowHeight="49.5" customHeight="1" x14ac:dyDescent="0.25"/>
  <cols>
    <col min="1" max="1" width="7.85546875" style="3" bestFit="1" customWidth="1"/>
    <col min="2" max="2" width="21.42578125" style="1" customWidth="1"/>
    <col min="3" max="3" width="34.85546875" style="3" customWidth="1"/>
    <col min="4" max="4" width="16.42578125" style="2" customWidth="1"/>
    <col min="5" max="6" width="18.5703125" style="2" customWidth="1"/>
    <col min="7" max="16384" width="29.42578125" style="1"/>
  </cols>
  <sheetData>
    <row r="1" spans="1:6" ht="87.75" customHeight="1" x14ac:dyDescent="0.25">
      <c r="A1" s="23"/>
      <c r="B1" s="23"/>
      <c r="C1" s="23"/>
      <c r="D1" s="23"/>
      <c r="E1" s="23"/>
      <c r="F1" s="23"/>
    </row>
    <row r="2" spans="1:6" ht="31.9" customHeight="1" x14ac:dyDescent="0.25">
      <c r="A2" s="31" t="s">
        <v>68</v>
      </c>
      <c r="B2" s="31"/>
      <c r="C2" s="31"/>
      <c r="D2" s="31"/>
      <c r="E2" s="31"/>
      <c r="F2" s="31"/>
    </row>
    <row r="3" spans="1:6" ht="36" customHeight="1" x14ac:dyDescent="0.25">
      <c r="A3" s="30" t="s">
        <v>69</v>
      </c>
      <c r="B3" s="30"/>
      <c r="C3" s="30"/>
      <c r="D3" s="30"/>
      <c r="E3" s="30"/>
      <c r="F3" s="30"/>
    </row>
    <row r="4" spans="1:6" ht="12.75" customHeight="1" x14ac:dyDescent="0.25">
      <c r="A4" s="20"/>
      <c r="B4" s="20"/>
      <c r="C4" s="20"/>
      <c r="D4" s="20"/>
      <c r="E4" s="20"/>
      <c r="F4" s="20"/>
    </row>
    <row r="5" spans="1:6" s="4" customFormat="1" ht="28.9" customHeight="1" x14ac:dyDescent="0.25">
      <c r="A5" s="19" t="s">
        <v>67</v>
      </c>
      <c r="B5" s="19" t="s">
        <v>76</v>
      </c>
      <c r="C5" s="19" t="s">
        <v>77</v>
      </c>
      <c r="D5" s="19" t="s">
        <v>70</v>
      </c>
      <c r="E5" s="19" t="s">
        <v>71</v>
      </c>
      <c r="F5" s="19" t="s">
        <v>72</v>
      </c>
    </row>
    <row r="6" spans="1:6" ht="37.15" customHeight="1" x14ac:dyDescent="0.25">
      <c r="A6" s="16" t="s">
        <v>66</v>
      </c>
      <c r="B6" s="15" t="s">
        <v>65</v>
      </c>
      <c r="C6" s="14" t="s">
        <v>64</v>
      </c>
      <c r="D6" s="21"/>
      <c r="E6" s="21">
        <v>1</v>
      </c>
      <c r="F6" s="22">
        <f t="shared" ref="F6:F29" si="0">D6*E6</f>
        <v>0</v>
      </c>
    </row>
    <row r="7" spans="1:6" ht="144.75" customHeight="1" x14ac:dyDescent="0.25">
      <c r="A7" s="16" t="s">
        <v>63</v>
      </c>
      <c r="B7" s="14" t="s">
        <v>62</v>
      </c>
      <c r="C7" s="18" t="s">
        <v>79</v>
      </c>
      <c r="D7" s="21"/>
      <c r="E7" s="21">
        <v>1</v>
      </c>
      <c r="F7" s="22">
        <f t="shared" si="0"/>
        <v>0</v>
      </c>
    </row>
    <row r="8" spans="1:6" ht="37.9" customHeight="1" x14ac:dyDescent="0.25">
      <c r="A8" s="16" t="s">
        <v>61</v>
      </c>
      <c r="B8" s="17" t="s">
        <v>60</v>
      </c>
      <c r="C8" s="14" t="s">
        <v>59</v>
      </c>
      <c r="D8" s="21"/>
      <c r="E8" s="21">
        <v>1</v>
      </c>
      <c r="F8" s="22">
        <f t="shared" si="0"/>
        <v>0</v>
      </c>
    </row>
    <row r="9" spans="1:6" ht="37.9" customHeight="1" x14ac:dyDescent="0.25">
      <c r="A9" s="16" t="s">
        <v>58</v>
      </c>
      <c r="B9" s="15" t="s">
        <v>57</v>
      </c>
      <c r="C9" s="14" t="s">
        <v>56</v>
      </c>
      <c r="D9" s="21"/>
      <c r="E9" s="21">
        <v>1</v>
      </c>
      <c r="F9" s="22">
        <f t="shared" si="0"/>
        <v>0</v>
      </c>
    </row>
    <row r="10" spans="1:6" ht="37.9" customHeight="1" x14ac:dyDescent="0.25">
      <c r="A10" s="16" t="s">
        <v>55</v>
      </c>
      <c r="B10" s="17" t="s">
        <v>54</v>
      </c>
      <c r="C10" s="14" t="s">
        <v>53</v>
      </c>
      <c r="D10" s="21"/>
      <c r="E10" s="21">
        <v>1</v>
      </c>
      <c r="F10" s="22">
        <f t="shared" si="0"/>
        <v>0</v>
      </c>
    </row>
    <row r="11" spans="1:6" ht="75" x14ac:dyDescent="0.25">
      <c r="A11" s="16" t="s">
        <v>52</v>
      </c>
      <c r="B11" s="17" t="s">
        <v>51</v>
      </c>
      <c r="C11" s="14" t="s">
        <v>78</v>
      </c>
      <c r="D11" s="21"/>
      <c r="E11" s="21">
        <v>1</v>
      </c>
      <c r="F11" s="22">
        <f t="shared" si="0"/>
        <v>0</v>
      </c>
    </row>
    <row r="12" spans="1:6" ht="60" x14ac:dyDescent="0.25">
      <c r="A12" s="16" t="s">
        <v>50</v>
      </c>
      <c r="B12" s="17" t="s">
        <v>49</v>
      </c>
      <c r="C12" s="14" t="s">
        <v>48</v>
      </c>
      <c r="D12" s="21"/>
      <c r="E12" s="21">
        <v>1</v>
      </c>
      <c r="F12" s="22">
        <f t="shared" si="0"/>
        <v>0</v>
      </c>
    </row>
    <row r="13" spans="1:6" ht="37.9" customHeight="1" x14ac:dyDescent="0.25">
      <c r="A13" s="16" t="s">
        <v>47</v>
      </c>
      <c r="B13" s="17" t="s">
        <v>46</v>
      </c>
      <c r="C13" s="18" t="s">
        <v>45</v>
      </c>
      <c r="D13" s="21"/>
      <c r="E13" s="21">
        <v>1</v>
      </c>
      <c r="F13" s="22">
        <f t="shared" si="0"/>
        <v>0</v>
      </c>
    </row>
    <row r="14" spans="1:6" ht="37.15" customHeight="1" x14ac:dyDescent="0.25">
      <c r="A14" s="16" t="s">
        <v>44</v>
      </c>
      <c r="B14" s="17" t="s">
        <v>43</v>
      </c>
      <c r="C14" s="14" t="s">
        <v>42</v>
      </c>
      <c r="D14" s="21"/>
      <c r="E14" s="21">
        <v>1</v>
      </c>
      <c r="F14" s="22">
        <f t="shared" si="0"/>
        <v>0</v>
      </c>
    </row>
    <row r="15" spans="1:6" ht="37.15" customHeight="1" x14ac:dyDescent="0.25">
      <c r="A15" s="16" t="s">
        <v>41</v>
      </c>
      <c r="B15" s="17" t="s">
        <v>40</v>
      </c>
      <c r="C15" s="14" t="s">
        <v>39</v>
      </c>
      <c r="D15" s="21"/>
      <c r="E15" s="21">
        <v>1</v>
      </c>
      <c r="F15" s="22">
        <f t="shared" si="0"/>
        <v>0</v>
      </c>
    </row>
    <row r="16" spans="1:6" ht="37.15" customHeight="1" x14ac:dyDescent="0.25">
      <c r="A16" s="16" t="s">
        <v>38</v>
      </c>
      <c r="B16" s="17" t="s">
        <v>37</v>
      </c>
      <c r="C16" s="14" t="s">
        <v>36</v>
      </c>
      <c r="D16" s="21"/>
      <c r="E16" s="21">
        <v>1</v>
      </c>
      <c r="F16" s="22">
        <f t="shared" si="0"/>
        <v>0</v>
      </c>
    </row>
    <row r="17" spans="1:6" ht="37.15" customHeight="1" x14ac:dyDescent="0.25">
      <c r="A17" s="16" t="s">
        <v>35</v>
      </c>
      <c r="B17" s="15" t="s">
        <v>34</v>
      </c>
      <c r="C17" s="14" t="s">
        <v>33</v>
      </c>
      <c r="D17" s="21"/>
      <c r="E17" s="21">
        <v>1</v>
      </c>
      <c r="F17" s="22">
        <f t="shared" si="0"/>
        <v>0</v>
      </c>
    </row>
    <row r="18" spans="1:6" ht="45" x14ac:dyDescent="0.25">
      <c r="A18" s="16" t="s">
        <v>32</v>
      </c>
      <c r="B18" s="17" t="s">
        <v>31</v>
      </c>
      <c r="C18" s="14" t="s">
        <v>30</v>
      </c>
      <c r="D18" s="21"/>
      <c r="E18" s="21">
        <v>1</v>
      </c>
      <c r="F18" s="22">
        <f t="shared" si="0"/>
        <v>0</v>
      </c>
    </row>
    <row r="19" spans="1:6" ht="37.15" customHeight="1" x14ac:dyDescent="0.25">
      <c r="A19" s="16" t="s">
        <v>29</v>
      </c>
      <c r="B19" s="17" t="s">
        <v>28</v>
      </c>
      <c r="C19" s="14" t="s">
        <v>27</v>
      </c>
      <c r="D19" s="21"/>
      <c r="E19" s="21">
        <v>1</v>
      </c>
      <c r="F19" s="22">
        <f t="shared" si="0"/>
        <v>0</v>
      </c>
    </row>
    <row r="20" spans="1:6" ht="37.15" customHeight="1" x14ac:dyDescent="0.25">
      <c r="A20" s="16" t="s">
        <v>26</v>
      </c>
      <c r="B20" s="17" t="s">
        <v>25</v>
      </c>
      <c r="C20" s="14" t="s">
        <v>24</v>
      </c>
      <c r="D20" s="21"/>
      <c r="E20" s="21">
        <v>1</v>
      </c>
      <c r="F20" s="22">
        <f t="shared" si="0"/>
        <v>0</v>
      </c>
    </row>
    <row r="21" spans="1:6" ht="45" x14ac:dyDescent="0.25">
      <c r="A21" s="16" t="s">
        <v>23</v>
      </c>
      <c r="B21" s="17" t="s">
        <v>22</v>
      </c>
      <c r="C21" s="14" t="s">
        <v>8</v>
      </c>
      <c r="D21" s="21"/>
      <c r="E21" s="21">
        <v>1</v>
      </c>
      <c r="F21" s="22">
        <f t="shared" si="0"/>
        <v>0</v>
      </c>
    </row>
    <row r="22" spans="1:6" ht="45" x14ac:dyDescent="0.25">
      <c r="A22" s="16" t="s">
        <v>21</v>
      </c>
      <c r="B22" s="17" t="s">
        <v>20</v>
      </c>
      <c r="C22" s="14" t="s">
        <v>19</v>
      </c>
      <c r="D22" s="21"/>
      <c r="E22" s="21">
        <v>1</v>
      </c>
      <c r="F22" s="22">
        <f t="shared" si="0"/>
        <v>0</v>
      </c>
    </row>
    <row r="23" spans="1:6" ht="37.15" customHeight="1" x14ac:dyDescent="0.25">
      <c r="A23" s="16" t="s">
        <v>18</v>
      </c>
      <c r="B23" s="17" t="s">
        <v>15</v>
      </c>
      <c r="C23" s="14" t="s">
        <v>17</v>
      </c>
      <c r="D23" s="21"/>
      <c r="E23" s="21">
        <v>1</v>
      </c>
      <c r="F23" s="22">
        <f t="shared" si="0"/>
        <v>0</v>
      </c>
    </row>
    <row r="24" spans="1:6" ht="37.15" customHeight="1" x14ac:dyDescent="0.25">
      <c r="A24" s="16" t="s">
        <v>16</v>
      </c>
      <c r="B24" s="17" t="s">
        <v>15</v>
      </c>
      <c r="C24" s="14" t="s">
        <v>14</v>
      </c>
      <c r="D24" s="21"/>
      <c r="E24" s="21">
        <v>1</v>
      </c>
      <c r="F24" s="22">
        <f t="shared" si="0"/>
        <v>0</v>
      </c>
    </row>
    <row r="25" spans="1:6" ht="36" customHeight="1" x14ac:dyDescent="0.25">
      <c r="A25" s="16" t="s">
        <v>13</v>
      </c>
      <c r="B25" s="17" t="s">
        <v>12</v>
      </c>
      <c r="C25" s="14" t="s">
        <v>11</v>
      </c>
      <c r="D25" s="21"/>
      <c r="E25" s="21">
        <v>1</v>
      </c>
      <c r="F25" s="22">
        <f t="shared" si="0"/>
        <v>0</v>
      </c>
    </row>
    <row r="26" spans="1:6" ht="45" x14ac:dyDescent="0.25">
      <c r="A26" s="16" t="s">
        <v>10</v>
      </c>
      <c r="B26" s="15" t="s">
        <v>9</v>
      </c>
      <c r="C26" s="14" t="s">
        <v>8</v>
      </c>
      <c r="D26" s="21"/>
      <c r="E26" s="21">
        <v>1</v>
      </c>
      <c r="F26" s="22">
        <f t="shared" si="0"/>
        <v>0</v>
      </c>
    </row>
    <row r="27" spans="1:6" ht="36" customHeight="1" x14ac:dyDescent="0.25">
      <c r="A27" s="16" t="s">
        <v>7</v>
      </c>
      <c r="B27" s="15" t="s">
        <v>4</v>
      </c>
      <c r="C27" s="14" t="s">
        <v>6</v>
      </c>
      <c r="D27" s="21"/>
      <c r="E27" s="21">
        <v>1</v>
      </c>
      <c r="F27" s="22">
        <f t="shared" si="0"/>
        <v>0</v>
      </c>
    </row>
    <row r="28" spans="1:6" ht="36" customHeight="1" x14ac:dyDescent="0.25">
      <c r="A28" s="16" t="s">
        <v>5</v>
      </c>
      <c r="B28" s="15" t="s">
        <v>4</v>
      </c>
      <c r="C28" s="14" t="s">
        <v>3</v>
      </c>
      <c r="D28" s="21"/>
      <c r="E28" s="21">
        <v>1</v>
      </c>
      <c r="F28" s="22">
        <f t="shared" si="0"/>
        <v>0</v>
      </c>
    </row>
    <row r="29" spans="1:6" ht="36" customHeight="1" x14ac:dyDescent="0.25">
      <c r="A29" s="16" t="s">
        <v>2</v>
      </c>
      <c r="B29" s="15" t="s">
        <v>1</v>
      </c>
      <c r="C29" s="14" t="s">
        <v>0</v>
      </c>
      <c r="D29" s="21"/>
      <c r="E29" s="21">
        <v>1</v>
      </c>
      <c r="F29" s="22">
        <f t="shared" si="0"/>
        <v>0</v>
      </c>
    </row>
    <row r="30" spans="1:6" ht="25.5" customHeight="1" thickBot="1" x14ac:dyDescent="0.3">
      <c r="B30" s="9"/>
      <c r="C30" s="13"/>
      <c r="D30" s="12"/>
      <c r="E30" s="11"/>
      <c r="F30" s="10"/>
    </row>
    <row r="31" spans="1:6" ht="36.75" customHeight="1" x14ac:dyDescent="0.25">
      <c r="B31" s="9"/>
      <c r="C31" s="24" t="s">
        <v>73</v>
      </c>
      <c r="D31" s="25"/>
      <c r="E31" s="25"/>
      <c r="F31" s="8">
        <f>SUM(F6:F29)</f>
        <v>0</v>
      </c>
    </row>
    <row r="32" spans="1:6" s="2" customFormat="1" ht="36.75" customHeight="1" x14ac:dyDescent="0.25">
      <c r="A32" s="1"/>
      <c r="B32" s="1"/>
      <c r="C32" s="26" t="s">
        <v>74</v>
      </c>
      <c r="D32" s="27"/>
      <c r="E32" s="27"/>
      <c r="F32" s="7">
        <f>F31*0.2</f>
        <v>0</v>
      </c>
    </row>
    <row r="33" spans="2:6" ht="36.75" customHeight="1" thickBot="1" x14ac:dyDescent="0.3">
      <c r="C33" s="28" t="s">
        <v>75</v>
      </c>
      <c r="D33" s="29"/>
      <c r="E33" s="29"/>
      <c r="F33" s="6">
        <f>F31+F32</f>
        <v>0</v>
      </c>
    </row>
    <row r="34" spans="2:6" ht="38.25" customHeight="1" x14ac:dyDescent="0.25"/>
    <row r="35" spans="2:6" ht="36.75" customHeight="1" x14ac:dyDescent="0.25">
      <c r="B35" s="4"/>
      <c r="C35" s="1"/>
      <c r="D35" s="1"/>
      <c r="E35" s="1"/>
      <c r="F35" s="1"/>
    </row>
    <row r="36" spans="2:6" ht="36.75" customHeight="1" x14ac:dyDescent="0.25">
      <c r="B36" s="4"/>
      <c r="C36" s="1"/>
      <c r="D36" s="1"/>
      <c r="E36" s="1"/>
      <c r="F36" s="1"/>
    </row>
    <row r="37" spans="2:6" ht="36.75" customHeight="1" x14ac:dyDescent="0.25">
      <c r="B37" s="5"/>
      <c r="C37" s="1"/>
      <c r="D37" s="1"/>
      <c r="E37" s="1"/>
      <c r="F37" s="1"/>
    </row>
    <row r="38" spans="2:6" ht="36.75" customHeight="1" x14ac:dyDescent="0.25">
      <c r="B38" s="4"/>
      <c r="C38" s="1"/>
      <c r="D38" s="1"/>
      <c r="E38" s="1"/>
      <c r="F38" s="1"/>
    </row>
    <row r="39" spans="2:6" ht="36.75" customHeight="1" x14ac:dyDescent="0.25">
      <c r="B39" s="4"/>
      <c r="C39" s="1"/>
      <c r="D39" s="1"/>
      <c r="E39" s="1"/>
      <c r="F39" s="1"/>
    </row>
    <row r="40" spans="2:6" ht="49.5" customHeight="1" x14ac:dyDescent="0.25">
      <c r="C40" s="1"/>
      <c r="D40" s="1"/>
      <c r="E40" s="1"/>
      <c r="F40" s="1"/>
    </row>
  </sheetData>
  <mergeCells count="6">
    <mergeCell ref="A1:F1"/>
    <mergeCell ref="C31:E31"/>
    <mergeCell ref="C32:E32"/>
    <mergeCell ref="C33:E33"/>
    <mergeCell ref="A3:F3"/>
    <mergeCell ref="A2:F2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84" fitToHeight="1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DQE!Impression_des_titres</vt:lpstr>
    </vt:vector>
  </TitlesOfParts>
  <Company>LTM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HEME</dc:creator>
  <cp:lastModifiedBy>PELOTTE Arnaud</cp:lastModifiedBy>
  <dcterms:created xsi:type="dcterms:W3CDTF">2025-05-16T06:15:47Z</dcterms:created>
  <dcterms:modified xsi:type="dcterms:W3CDTF">2025-06-11T07:20:42Z</dcterms:modified>
</cp:coreProperties>
</file>